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7055" windowHeight="9915" activeTab="1"/>
  </bookViews>
  <sheets>
    <sheet name="Grille en francais" sheetId="4" r:id="rId1"/>
    <sheet name="توزيع المواد" sheetId="1" r:id="rId2"/>
  </sheets>
  <calcPr calcId="144525"/>
</workbook>
</file>

<file path=xl/calcChain.xml><?xml version="1.0" encoding="utf-8"?>
<calcChain xmlns="http://schemas.openxmlformats.org/spreadsheetml/2006/main">
  <c r="G39" i="4" l="1"/>
  <c r="E39" i="4"/>
  <c r="D39" i="4"/>
  <c r="B39" i="4"/>
  <c r="G25" i="4"/>
  <c r="E25" i="4"/>
  <c r="D25" i="4"/>
  <c r="B25" i="4"/>
  <c r="G11" i="4"/>
  <c r="G40" i="4" s="1"/>
  <c r="E11" i="4"/>
  <c r="E40" i="4" s="1"/>
  <c r="D11" i="4"/>
  <c r="D40" i="4" s="1"/>
  <c r="B11" i="4"/>
  <c r="B40" i="4" s="1"/>
  <c r="B39" i="1"/>
  <c r="D39" i="1"/>
  <c r="E39" i="1"/>
  <c r="G39" i="1"/>
  <c r="G25" i="1" l="1"/>
  <c r="G11" i="1"/>
  <c r="D11" i="1"/>
  <c r="D25" i="1"/>
  <c r="D40" i="1" s="1"/>
  <c r="B11" i="1"/>
  <c r="E11" i="1"/>
  <c r="B25" i="1"/>
  <c r="E25" i="1"/>
  <c r="G40" i="1" l="1"/>
  <c r="B40" i="1"/>
  <c r="E40" i="1"/>
</calcChain>
</file>

<file path=xl/sharedStrings.xml><?xml version="1.0" encoding="utf-8"?>
<sst xmlns="http://schemas.openxmlformats.org/spreadsheetml/2006/main" count="96" uniqueCount="86">
  <si>
    <t>MATIERE</t>
  </si>
  <si>
    <t>Langue Etrangère (1ere)</t>
  </si>
  <si>
    <t>Langue Etrangère (2eme)</t>
  </si>
  <si>
    <t>Mathématiques</t>
  </si>
  <si>
    <t>Mécanique</t>
  </si>
  <si>
    <t>Physique</t>
  </si>
  <si>
    <t>Chimie</t>
  </si>
  <si>
    <t>Anatomie et Physiologie</t>
  </si>
  <si>
    <t>Total</t>
  </si>
  <si>
    <t>Biophysique</t>
  </si>
  <si>
    <t>Electricité</t>
  </si>
  <si>
    <t>Machines Electriques</t>
  </si>
  <si>
    <t>Electronique analogiques</t>
  </si>
  <si>
    <t xml:space="preserve">Electronique de puissance </t>
  </si>
  <si>
    <t xml:space="preserve">Circuits Logiques </t>
  </si>
  <si>
    <t>Electronique Biomédicale</t>
  </si>
  <si>
    <t>Instrumentation Biomédicale</t>
  </si>
  <si>
    <t>Microbiologie- Immunologie Biochimie</t>
  </si>
  <si>
    <t>Imagerie Médicale et Radiotherapie</t>
  </si>
  <si>
    <t xml:space="preserve">TP Informatique  </t>
  </si>
  <si>
    <t>TP Anatomie et Physiologie</t>
  </si>
  <si>
    <t>TP Optique Physique</t>
  </si>
  <si>
    <t>TP Electricité et Machines</t>
  </si>
  <si>
    <t>TP Electronique analogique</t>
  </si>
  <si>
    <t>TP Electronique de puissance</t>
  </si>
  <si>
    <t>TP Circuits Logiques</t>
  </si>
  <si>
    <t xml:space="preserve">TP Microbiologie- Immunologie Biochimie </t>
  </si>
  <si>
    <t>Durée</t>
  </si>
  <si>
    <t>Unité</t>
  </si>
  <si>
    <t>Stage en milieu professionnel en été</t>
  </si>
  <si>
    <t>Microprocesseur et Microcontrôleur</t>
  </si>
  <si>
    <t>TP Microprocesseur et Microcontrôleur</t>
  </si>
  <si>
    <t xml:space="preserve">Lois Administratives </t>
  </si>
  <si>
    <t>TS1</t>
  </si>
  <si>
    <t xml:space="preserve">TS2 </t>
  </si>
  <si>
    <t>Nouveau programme</t>
  </si>
  <si>
    <t>Page</t>
  </si>
  <si>
    <t>page</t>
  </si>
  <si>
    <t>اللغة الاجنبية الاولى</t>
  </si>
  <si>
    <t>اللغة الاجنبية الثانية</t>
  </si>
  <si>
    <t>الرياضيات</t>
  </si>
  <si>
    <t>الميكانيك</t>
  </si>
  <si>
    <t>الفيزياء</t>
  </si>
  <si>
    <t>الكيمياء</t>
  </si>
  <si>
    <t>القوانين الادارية</t>
  </si>
  <si>
    <t>التشريح والفيزيولوجيا</t>
  </si>
  <si>
    <t>الكهرباء</t>
  </si>
  <si>
    <t>الالات الكهربائية</t>
  </si>
  <si>
    <t>الالكترونيك التماثلي</t>
  </si>
  <si>
    <t>الكترونيك القدرة</t>
  </si>
  <si>
    <t>الدوائر المنطقية</t>
  </si>
  <si>
    <t>الميكروبروسور والميكروكونترولور</t>
  </si>
  <si>
    <t>اللاكترونيك الطبي</t>
  </si>
  <si>
    <t>الالات الطبية</t>
  </si>
  <si>
    <t>علم المناعة - علم الجراثيم - الكيمياء الحياتية</t>
  </si>
  <si>
    <t>التصوير الطبي والشعاعي</t>
  </si>
  <si>
    <t>المجموع</t>
  </si>
  <si>
    <t>المادة</t>
  </si>
  <si>
    <t>المدة</t>
  </si>
  <si>
    <t>الصفحة</t>
  </si>
  <si>
    <t>المعدل</t>
  </si>
  <si>
    <t>السنة الاولى</t>
  </si>
  <si>
    <t>السنة الثانية</t>
  </si>
  <si>
    <t>المنهاج الجديد</t>
  </si>
  <si>
    <t>توزيع المواد لاختصاص الصيانة الطبية - مرحلة الامتياز الفني</t>
  </si>
  <si>
    <t xml:space="preserve">PROPOSITION Grille horaire TS Maintenance BIOMEDICALE </t>
  </si>
  <si>
    <t>أ.ت . معلوماتية</t>
  </si>
  <si>
    <t>أ.ت . تشريح وفيزيولوجيا</t>
  </si>
  <si>
    <t>أ.ت . اوبتيك فيزياء</t>
  </si>
  <si>
    <t>بيو فيزياء</t>
  </si>
  <si>
    <t>أ.ت. كهرباء والالات كهربائية</t>
  </si>
  <si>
    <t>أ.ت. الكترونيك تماثلي</t>
  </si>
  <si>
    <t>أ.ت. الكترونيك القدرة</t>
  </si>
  <si>
    <t>أ.ت. دوائر منطقية</t>
  </si>
  <si>
    <t>أ.ت. ميكروبروسسور و ميكروكونترولور</t>
  </si>
  <si>
    <t>أ.ت. الات طبية</t>
  </si>
  <si>
    <t>أ.ت. علم المناعة - علم الجراثيم - الكيمياء الحياتية</t>
  </si>
  <si>
    <t>زيارة مستشفى او مكان العمل</t>
  </si>
  <si>
    <t>المجوع</t>
  </si>
  <si>
    <t>Au moins un mois en été à la fin du  première année / rapport du stage</t>
  </si>
  <si>
    <t>على الاقل شهر في ميدان العمل في فصل الصيف عند الانتهاء من السنة الاولى / تقديم تقرير مفصل</t>
  </si>
  <si>
    <t xml:space="preserve">دورة تدريبية صيفية
</t>
  </si>
  <si>
    <t xml:space="preserve">TP Instrumentation Biomédicale </t>
  </si>
  <si>
    <t xml:space="preserve">TP Imagerie Médicale </t>
  </si>
  <si>
    <t xml:space="preserve">Visite au  milieu professionnel et rapport </t>
  </si>
  <si>
    <t xml:space="preserve">أ.ت. تصوير طبي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</si>
</sst>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charset val="17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3" zoomScale="73" zoomScaleNormal="73" workbookViewId="0">
      <selection activeCell="F5" sqref="F5:F36"/>
    </sheetView>
  </sheetViews>
  <sheetFormatPr defaultRowHeight="15" x14ac:dyDescent="0.2"/>
  <cols>
    <col min="1" max="1" width="37.5" style="23" bestFit="1" customWidth="1"/>
    <col min="2" max="2" width="6.75" style="19" bestFit="1" customWidth="1"/>
    <col min="3" max="3" width="5.25" style="19" bestFit="1" customWidth="1"/>
    <col min="4" max="4" width="6.125" style="19" bestFit="1" customWidth="1"/>
    <col min="5" max="5" width="6.75" style="19" bestFit="1" customWidth="1"/>
    <col min="6" max="6" width="5.375" style="19" bestFit="1" customWidth="1"/>
    <col min="7" max="7" width="6.125" style="19" bestFit="1" customWidth="1"/>
  </cols>
  <sheetData>
    <row r="1" spans="1:7" ht="18" x14ac:dyDescent="0.25">
      <c r="A1" s="14" t="s">
        <v>65</v>
      </c>
      <c r="B1" s="14"/>
      <c r="C1" s="14"/>
      <c r="D1" s="14"/>
      <c r="E1" s="14"/>
      <c r="F1" s="14"/>
      <c r="G1" s="14"/>
    </row>
    <row r="2" spans="1:7" ht="21.75" customHeight="1" x14ac:dyDescent="0.25">
      <c r="A2" s="2"/>
      <c r="B2" s="10" t="s">
        <v>35</v>
      </c>
      <c r="C2" s="11"/>
      <c r="D2" s="11"/>
      <c r="E2" s="11"/>
      <c r="F2" s="11"/>
      <c r="G2" s="12"/>
    </row>
    <row r="3" spans="1:7" ht="21.75" customHeight="1" x14ac:dyDescent="0.2">
      <c r="A3" s="20" t="s">
        <v>0</v>
      </c>
      <c r="B3" s="4" t="s">
        <v>33</v>
      </c>
      <c r="C3" s="5"/>
      <c r="D3" s="6"/>
      <c r="E3" s="7" t="s">
        <v>34</v>
      </c>
      <c r="F3" s="8"/>
      <c r="G3" s="9"/>
    </row>
    <row r="4" spans="1:7" ht="19.5" customHeight="1" x14ac:dyDescent="0.2">
      <c r="A4" s="16"/>
      <c r="B4" s="15" t="s">
        <v>27</v>
      </c>
      <c r="C4" s="15" t="s">
        <v>37</v>
      </c>
      <c r="D4" s="15" t="s">
        <v>28</v>
      </c>
      <c r="E4" s="15" t="s">
        <v>27</v>
      </c>
      <c r="F4" s="15" t="s">
        <v>36</v>
      </c>
      <c r="G4" s="15" t="s">
        <v>28</v>
      </c>
    </row>
    <row r="5" spans="1:7" ht="15.75" x14ac:dyDescent="0.2">
      <c r="A5" s="21" t="s">
        <v>1</v>
      </c>
      <c r="B5" s="1">
        <v>60</v>
      </c>
      <c r="C5" s="1">
        <v>1</v>
      </c>
      <c r="D5" s="1">
        <v>4</v>
      </c>
      <c r="E5" s="1"/>
      <c r="F5" s="1"/>
      <c r="G5" s="1"/>
    </row>
    <row r="6" spans="1:7" ht="15.75" x14ac:dyDescent="0.2">
      <c r="A6" s="21" t="s">
        <v>2</v>
      </c>
      <c r="B6" s="1">
        <v>60</v>
      </c>
      <c r="C6" s="1">
        <v>8</v>
      </c>
      <c r="D6" s="1">
        <v>4</v>
      </c>
      <c r="E6" s="1"/>
      <c r="F6" s="1"/>
      <c r="G6" s="1"/>
    </row>
    <row r="7" spans="1:7" ht="15.75" x14ac:dyDescent="0.2">
      <c r="A7" s="21" t="s">
        <v>3</v>
      </c>
      <c r="B7" s="1">
        <v>120</v>
      </c>
      <c r="C7" s="1">
        <v>13</v>
      </c>
      <c r="D7" s="1">
        <v>6</v>
      </c>
      <c r="E7" s="1">
        <v>60</v>
      </c>
      <c r="F7" s="1">
        <v>1</v>
      </c>
      <c r="G7" s="1">
        <v>4</v>
      </c>
    </row>
    <row r="8" spans="1:7" ht="15.75" x14ac:dyDescent="0.2">
      <c r="A8" s="21" t="s">
        <v>4</v>
      </c>
      <c r="B8" s="1">
        <v>60</v>
      </c>
      <c r="C8" s="1">
        <v>19</v>
      </c>
      <c r="D8" s="1">
        <v>4</v>
      </c>
      <c r="E8" s="1"/>
      <c r="F8" s="1"/>
      <c r="G8" s="1"/>
    </row>
    <row r="9" spans="1:7" ht="15.75" x14ac:dyDescent="0.2">
      <c r="A9" s="21" t="s">
        <v>5</v>
      </c>
      <c r="B9" s="1">
        <v>60</v>
      </c>
      <c r="C9" s="1">
        <v>22</v>
      </c>
      <c r="D9" s="1">
        <v>4</v>
      </c>
      <c r="E9" s="1"/>
      <c r="F9" s="1"/>
      <c r="G9" s="1"/>
    </row>
    <row r="10" spans="1:7" ht="15.75" x14ac:dyDescent="0.2">
      <c r="A10" s="21" t="s">
        <v>6</v>
      </c>
      <c r="B10" s="1">
        <v>60</v>
      </c>
      <c r="C10" s="1">
        <v>24</v>
      </c>
      <c r="D10" s="1">
        <v>4</v>
      </c>
      <c r="E10" s="1"/>
      <c r="F10" s="1"/>
      <c r="G10" s="1"/>
    </row>
    <row r="11" spans="1:7" ht="15.75" x14ac:dyDescent="0.2">
      <c r="A11" s="22" t="s">
        <v>8</v>
      </c>
      <c r="B11" s="17">
        <f t="shared" ref="B11:G11" si="0">SUM(B5:B10)</f>
        <v>420</v>
      </c>
      <c r="C11" s="17"/>
      <c r="D11" s="17">
        <f t="shared" si="0"/>
        <v>26</v>
      </c>
      <c r="E11" s="17">
        <f t="shared" si="0"/>
        <v>60</v>
      </c>
      <c r="F11" s="17"/>
      <c r="G11" s="17">
        <f t="shared" si="0"/>
        <v>4</v>
      </c>
    </row>
    <row r="12" spans="1:7" ht="15.75" x14ac:dyDescent="0.2">
      <c r="A12" s="21" t="s">
        <v>32</v>
      </c>
      <c r="B12" s="1"/>
      <c r="C12" s="1"/>
      <c r="D12" s="1"/>
      <c r="E12" s="1">
        <v>60</v>
      </c>
      <c r="F12" s="1">
        <v>5</v>
      </c>
      <c r="G12" s="1">
        <v>6</v>
      </c>
    </row>
    <row r="13" spans="1:7" ht="15.75" x14ac:dyDescent="0.2">
      <c r="A13" s="21" t="s">
        <v>7</v>
      </c>
      <c r="B13" s="1">
        <v>60</v>
      </c>
      <c r="C13" s="1">
        <v>26</v>
      </c>
      <c r="D13" s="1">
        <v>6</v>
      </c>
      <c r="E13" s="1"/>
      <c r="F13" s="1"/>
      <c r="G13" s="1"/>
    </row>
    <row r="14" spans="1:7" ht="15.75" x14ac:dyDescent="0.2">
      <c r="A14" s="21" t="s">
        <v>9</v>
      </c>
      <c r="B14" s="1">
        <v>60</v>
      </c>
      <c r="C14" s="1">
        <v>30</v>
      </c>
      <c r="D14" s="1">
        <v>6</v>
      </c>
      <c r="E14" s="1"/>
      <c r="F14" s="1"/>
      <c r="G14" s="1"/>
    </row>
    <row r="15" spans="1:7" ht="15.75" x14ac:dyDescent="0.2">
      <c r="A15" s="21" t="s">
        <v>10</v>
      </c>
      <c r="B15" s="1">
        <v>60</v>
      </c>
      <c r="C15" s="1">
        <v>34</v>
      </c>
      <c r="D15" s="1">
        <v>6</v>
      </c>
      <c r="E15" s="1"/>
      <c r="F15" s="1"/>
      <c r="G15" s="1"/>
    </row>
    <row r="16" spans="1:7" ht="15.75" x14ac:dyDescent="0.2">
      <c r="A16" s="21" t="s">
        <v>11</v>
      </c>
      <c r="B16" s="1"/>
      <c r="C16" s="1"/>
      <c r="D16" s="1"/>
      <c r="E16" s="1">
        <v>90</v>
      </c>
      <c r="F16" s="1">
        <v>8</v>
      </c>
      <c r="G16" s="1">
        <v>6</v>
      </c>
    </row>
    <row r="17" spans="1:7" ht="15.75" x14ac:dyDescent="0.2">
      <c r="A17" s="21" t="s">
        <v>12</v>
      </c>
      <c r="B17" s="1">
        <v>120</v>
      </c>
      <c r="C17" s="1">
        <v>37</v>
      </c>
      <c r="D17" s="1">
        <v>8</v>
      </c>
      <c r="E17" s="1"/>
      <c r="F17" s="1"/>
      <c r="G17" s="1"/>
    </row>
    <row r="18" spans="1:7" ht="15.75" x14ac:dyDescent="0.2">
      <c r="A18" s="21" t="s">
        <v>13</v>
      </c>
      <c r="B18" s="1"/>
      <c r="C18" s="1"/>
      <c r="D18" s="1"/>
      <c r="E18" s="1">
        <v>60</v>
      </c>
      <c r="F18" s="1">
        <v>12</v>
      </c>
      <c r="G18" s="1">
        <v>6</v>
      </c>
    </row>
    <row r="19" spans="1:7" ht="15.75" x14ac:dyDescent="0.2">
      <c r="A19" s="21" t="s">
        <v>14</v>
      </c>
      <c r="B19" s="1">
        <v>60</v>
      </c>
      <c r="C19" s="1">
        <v>43</v>
      </c>
      <c r="D19" s="1">
        <v>6</v>
      </c>
      <c r="E19" s="1"/>
      <c r="F19" s="1"/>
      <c r="G19" s="1"/>
    </row>
    <row r="20" spans="1:7" ht="15.75" x14ac:dyDescent="0.2">
      <c r="A20" s="21" t="s">
        <v>30</v>
      </c>
      <c r="B20" s="1"/>
      <c r="C20" s="1"/>
      <c r="D20" s="1"/>
      <c r="E20" s="1">
        <v>120</v>
      </c>
      <c r="F20" s="18">
        <v>15</v>
      </c>
      <c r="G20" s="1">
        <v>10</v>
      </c>
    </row>
    <row r="21" spans="1:7" ht="15.75" x14ac:dyDescent="0.2">
      <c r="A21" s="21" t="s">
        <v>15</v>
      </c>
      <c r="B21" s="1"/>
      <c r="C21" s="1"/>
      <c r="D21" s="1"/>
      <c r="E21" s="1">
        <v>60</v>
      </c>
      <c r="F21" s="18">
        <v>19</v>
      </c>
      <c r="G21" s="1"/>
    </row>
    <row r="22" spans="1:7" ht="15.75" x14ac:dyDescent="0.2">
      <c r="A22" s="21" t="s">
        <v>16</v>
      </c>
      <c r="B22" s="1">
        <v>60</v>
      </c>
      <c r="C22" s="19">
        <v>46</v>
      </c>
      <c r="D22" s="1">
        <v>6</v>
      </c>
      <c r="E22" s="1">
        <v>120</v>
      </c>
      <c r="F22" s="18">
        <v>21</v>
      </c>
      <c r="G22" s="1">
        <v>12</v>
      </c>
    </row>
    <row r="23" spans="1:7" ht="15.75" x14ac:dyDescent="0.2">
      <c r="A23" s="21" t="s">
        <v>17</v>
      </c>
      <c r="B23" s="1"/>
      <c r="C23" s="1"/>
      <c r="D23" s="1"/>
      <c r="E23" s="1">
        <v>60</v>
      </c>
      <c r="F23" s="18">
        <v>23</v>
      </c>
      <c r="G23" s="1">
        <v>6</v>
      </c>
    </row>
    <row r="24" spans="1:7" ht="15.75" x14ac:dyDescent="0.2">
      <c r="A24" s="21" t="s">
        <v>18</v>
      </c>
      <c r="B24" s="1"/>
      <c r="C24" s="1"/>
      <c r="D24" s="1"/>
      <c r="E24" s="1">
        <v>90</v>
      </c>
      <c r="F24" s="18">
        <v>26</v>
      </c>
      <c r="G24" s="1">
        <v>10</v>
      </c>
    </row>
    <row r="25" spans="1:7" ht="15.75" x14ac:dyDescent="0.2">
      <c r="A25" s="22" t="s">
        <v>8</v>
      </c>
      <c r="B25" s="15">
        <f t="shared" ref="B25:G25" si="1">SUM(B12:B24)</f>
        <v>420</v>
      </c>
      <c r="C25" s="15"/>
      <c r="D25" s="15">
        <f t="shared" si="1"/>
        <v>38</v>
      </c>
      <c r="E25" s="15">
        <f t="shared" si="1"/>
        <v>660</v>
      </c>
      <c r="F25" s="15"/>
      <c r="G25" s="15">
        <f t="shared" si="1"/>
        <v>56</v>
      </c>
    </row>
    <row r="26" spans="1:7" ht="15.75" x14ac:dyDescent="0.2">
      <c r="A26" s="21" t="s">
        <v>19</v>
      </c>
      <c r="B26" s="1">
        <v>60</v>
      </c>
      <c r="C26" s="18">
        <v>48</v>
      </c>
      <c r="D26" s="1">
        <v>6</v>
      </c>
      <c r="E26" s="1"/>
      <c r="F26" s="1"/>
      <c r="G26" s="1"/>
    </row>
    <row r="27" spans="1:7" ht="15.75" x14ac:dyDescent="0.2">
      <c r="A27" s="21" t="s">
        <v>20</v>
      </c>
      <c r="B27" s="1">
        <v>30</v>
      </c>
      <c r="C27" s="18">
        <v>52</v>
      </c>
      <c r="D27" s="1">
        <v>4</v>
      </c>
      <c r="E27" s="1"/>
      <c r="F27" s="1"/>
      <c r="G27" s="1"/>
    </row>
    <row r="28" spans="1:7" ht="15.75" x14ac:dyDescent="0.2">
      <c r="A28" s="21" t="s">
        <v>21</v>
      </c>
      <c r="B28" s="1">
        <v>60</v>
      </c>
      <c r="C28" s="18">
        <v>56</v>
      </c>
      <c r="D28" s="1">
        <v>6</v>
      </c>
      <c r="E28" s="1"/>
      <c r="F28" s="1"/>
      <c r="G28" s="1"/>
    </row>
    <row r="29" spans="1:7" ht="15.75" x14ac:dyDescent="0.2">
      <c r="A29" s="21" t="s">
        <v>22</v>
      </c>
      <c r="B29" s="1"/>
      <c r="C29" s="18"/>
      <c r="D29" s="1"/>
      <c r="E29" s="1">
        <v>60</v>
      </c>
      <c r="F29" s="1">
        <v>29</v>
      </c>
      <c r="G29" s="1">
        <v>6</v>
      </c>
    </row>
    <row r="30" spans="1:7" ht="15.75" x14ac:dyDescent="0.2">
      <c r="A30" s="21" t="s">
        <v>23</v>
      </c>
      <c r="B30" s="1">
        <v>90</v>
      </c>
      <c r="C30" s="18">
        <v>64</v>
      </c>
      <c r="D30" s="1">
        <v>8</v>
      </c>
      <c r="E30" s="1"/>
      <c r="F30" s="1"/>
      <c r="G30" s="1"/>
    </row>
    <row r="31" spans="1:7" ht="15.75" x14ac:dyDescent="0.2">
      <c r="A31" s="21" t="s">
        <v>24</v>
      </c>
      <c r="B31" s="1"/>
      <c r="C31" s="1"/>
      <c r="D31" s="1"/>
      <c r="E31" s="1">
        <v>60</v>
      </c>
      <c r="F31" s="1">
        <v>32</v>
      </c>
      <c r="G31" s="1">
        <v>6</v>
      </c>
    </row>
    <row r="32" spans="1:7" ht="15.75" x14ac:dyDescent="0.2">
      <c r="A32" s="21" t="s">
        <v>25</v>
      </c>
      <c r="B32" s="1">
        <v>60</v>
      </c>
      <c r="C32" s="1">
        <v>67</v>
      </c>
      <c r="D32" s="1">
        <v>6</v>
      </c>
      <c r="E32" s="1"/>
      <c r="F32" s="1"/>
      <c r="G32" s="1"/>
    </row>
    <row r="33" spans="1:7" ht="15.75" x14ac:dyDescent="0.2">
      <c r="A33" s="21" t="s">
        <v>31</v>
      </c>
      <c r="B33" s="1"/>
      <c r="C33" s="1"/>
      <c r="D33" s="1"/>
      <c r="E33" s="1">
        <v>90</v>
      </c>
      <c r="F33" s="1">
        <v>34</v>
      </c>
      <c r="G33" s="1">
        <v>6</v>
      </c>
    </row>
    <row r="34" spans="1:7" ht="15.75" x14ac:dyDescent="0.2">
      <c r="A34" s="21" t="s">
        <v>82</v>
      </c>
      <c r="B34" s="1">
        <v>60</v>
      </c>
      <c r="C34" s="1">
        <v>70</v>
      </c>
      <c r="D34" s="1">
        <v>6</v>
      </c>
      <c r="E34" s="1">
        <v>90</v>
      </c>
      <c r="F34" s="1">
        <v>36</v>
      </c>
      <c r="G34" s="1">
        <v>6</v>
      </c>
    </row>
    <row r="35" spans="1:7" ht="15.75" x14ac:dyDescent="0.2">
      <c r="A35" s="21" t="s">
        <v>26</v>
      </c>
      <c r="B35" s="1"/>
      <c r="C35" s="1"/>
      <c r="D35" s="1"/>
      <c r="E35" s="1">
        <v>60</v>
      </c>
      <c r="F35" s="1">
        <v>42</v>
      </c>
      <c r="G35" s="1">
        <v>6</v>
      </c>
    </row>
    <row r="36" spans="1:7" ht="15.75" x14ac:dyDescent="0.2">
      <c r="A36" s="21" t="s">
        <v>83</v>
      </c>
      <c r="B36" s="1"/>
      <c r="C36" s="1"/>
      <c r="D36" s="1"/>
      <c r="E36" s="1">
        <v>60</v>
      </c>
      <c r="F36" s="1">
        <v>52</v>
      </c>
      <c r="G36" s="1">
        <v>6</v>
      </c>
    </row>
    <row r="37" spans="1:7" ht="15.75" x14ac:dyDescent="0.2">
      <c r="A37" s="21" t="s">
        <v>84</v>
      </c>
      <c r="B37" s="1"/>
      <c r="C37" s="1"/>
      <c r="D37" s="1"/>
      <c r="E37" s="1">
        <v>60</v>
      </c>
      <c r="F37" s="1"/>
      <c r="G37" s="1">
        <v>4</v>
      </c>
    </row>
    <row r="38" spans="1:7" ht="36" customHeight="1" x14ac:dyDescent="0.2">
      <c r="A38" s="25" t="s">
        <v>29</v>
      </c>
      <c r="B38" s="13" t="s">
        <v>79</v>
      </c>
      <c r="C38" s="3"/>
      <c r="D38" s="3"/>
      <c r="E38" s="3"/>
      <c r="F38" s="3"/>
      <c r="G38" s="3"/>
    </row>
    <row r="39" spans="1:7" ht="15.75" x14ac:dyDescent="0.2">
      <c r="A39" s="22" t="s">
        <v>8</v>
      </c>
      <c r="B39" s="17">
        <f t="shared" ref="B39:G39" si="2">SUM(B26:B37)</f>
        <v>360</v>
      </c>
      <c r="C39" s="17"/>
      <c r="D39" s="17">
        <f t="shared" si="2"/>
        <v>36</v>
      </c>
      <c r="E39" s="17">
        <f t="shared" si="2"/>
        <v>480</v>
      </c>
      <c r="F39" s="17"/>
      <c r="G39" s="17">
        <f t="shared" si="2"/>
        <v>40</v>
      </c>
    </row>
    <row r="40" spans="1:7" ht="15.75" x14ac:dyDescent="0.2">
      <c r="A40" s="22" t="s">
        <v>8</v>
      </c>
      <c r="B40" s="15">
        <f>SUM(B11+ B25+ B39)</f>
        <v>1200</v>
      </c>
      <c r="C40" s="15"/>
      <c r="D40" s="15">
        <f>SUM(D11+ D25+ D39)</f>
        <v>100</v>
      </c>
      <c r="E40" s="15">
        <f>SUM(E11+ E25+ E39)</f>
        <v>1200</v>
      </c>
      <c r="F40" s="15"/>
      <c r="G40" s="15">
        <f>SUM(G11+ G25+ G39)</f>
        <v>100</v>
      </c>
    </row>
  </sheetData>
  <mergeCells count="6">
    <mergeCell ref="B38:G38"/>
    <mergeCell ref="A1:G1"/>
    <mergeCell ref="B2:G2"/>
    <mergeCell ref="A3:A4"/>
    <mergeCell ref="B3:D3"/>
    <mergeCell ref="E3:G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10" zoomScale="73" zoomScaleNormal="73" workbookViewId="0">
      <selection activeCell="I27" sqref="I27"/>
    </sheetView>
  </sheetViews>
  <sheetFormatPr defaultRowHeight="15" x14ac:dyDescent="0.2"/>
  <cols>
    <col min="1" max="1" width="37.5" style="23" bestFit="1" customWidth="1"/>
    <col min="2" max="2" width="5.25" style="19" bestFit="1" customWidth="1"/>
    <col min="3" max="3" width="6.5" style="19" customWidth="1"/>
    <col min="4" max="4" width="5.75" style="19" customWidth="1"/>
    <col min="5" max="5" width="5.25" style="19" bestFit="1" customWidth="1"/>
    <col min="6" max="6" width="7" style="19" customWidth="1"/>
    <col min="7" max="7" width="5.875" style="19" customWidth="1"/>
  </cols>
  <sheetData>
    <row r="1" spans="1:7" ht="18" x14ac:dyDescent="0.25">
      <c r="A1" s="14" t="s">
        <v>64</v>
      </c>
      <c r="B1" s="14"/>
      <c r="C1" s="14"/>
      <c r="D1" s="14"/>
      <c r="E1" s="14"/>
      <c r="F1" s="14"/>
      <c r="G1" s="14"/>
    </row>
    <row r="2" spans="1:7" ht="21.75" customHeight="1" x14ac:dyDescent="0.25">
      <c r="A2" s="2"/>
      <c r="B2" s="10" t="s">
        <v>63</v>
      </c>
      <c r="C2" s="11"/>
      <c r="D2" s="11"/>
      <c r="E2" s="11"/>
      <c r="F2" s="11"/>
      <c r="G2" s="12"/>
    </row>
    <row r="3" spans="1:7" ht="21.75" customHeight="1" x14ac:dyDescent="0.2">
      <c r="A3" s="20" t="s">
        <v>57</v>
      </c>
      <c r="B3" s="4" t="s">
        <v>61</v>
      </c>
      <c r="C3" s="5"/>
      <c r="D3" s="6"/>
      <c r="E3" s="7" t="s">
        <v>62</v>
      </c>
      <c r="F3" s="8"/>
      <c r="G3" s="9"/>
    </row>
    <row r="4" spans="1:7" ht="19.5" customHeight="1" x14ac:dyDescent="0.2">
      <c r="A4" s="16"/>
      <c r="B4" s="15" t="s">
        <v>58</v>
      </c>
      <c r="C4" s="15" t="s">
        <v>59</v>
      </c>
      <c r="D4" s="15" t="s">
        <v>60</v>
      </c>
      <c r="E4" s="15" t="s">
        <v>58</v>
      </c>
      <c r="F4" s="15" t="s">
        <v>59</v>
      </c>
      <c r="G4" s="15" t="s">
        <v>60</v>
      </c>
    </row>
    <row r="5" spans="1:7" ht="15.75" x14ac:dyDescent="0.2">
      <c r="A5" s="21" t="s">
        <v>38</v>
      </c>
      <c r="B5" s="1">
        <v>60</v>
      </c>
      <c r="C5" s="1">
        <v>1</v>
      </c>
      <c r="D5" s="1">
        <v>4</v>
      </c>
      <c r="E5" s="1"/>
      <c r="F5" s="1"/>
      <c r="G5" s="1"/>
    </row>
    <row r="6" spans="1:7" ht="15.75" x14ac:dyDescent="0.2">
      <c r="A6" s="21" t="s">
        <v>39</v>
      </c>
      <c r="B6" s="1">
        <v>60</v>
      </c>
      <c r="C6" s="1">
        <v>8</v>
      </c>
      <c r="D6" s="1">
        <v>4</v>
      </c>
      <c r="E6" s="1"/>
      <c r="F6" s="1"/>
      <c r="G6" s="1"/>
    </row>
    <row r="7" spans="1:7" ht="15.75" x14ac:dyDescent="0.2">
      <c r="A7" s="21" t="s">
        <v>40</v>
      </c>
      <c r="B7" s="1">
        <v>120</v>
      </c>
      <c r="C7" s="1">
        <v>13</v>
      </c>
      <c r="D7" s="1">
        <v>6</v>
      </c>
      <c r="E7" s="1">
        <v>60</v>
      </c>
      <c r="F7" s="1">
        <v>1</v>
      </c>
      <c r="G7" s="1">
        <v>4</v>
      </c>
    </row>
    <row r="8" spans="1:7" ht="15.75" x14ac:dyDescent="0.2">
      <c r="A8" s="21" t="s">
        <v>41</v>
      </c>
      <c r="B8" s="1">
        <v>60</v>
      </c>
      <c r="C8" s="1">
        <v>19</v>
      </c>
      <c r="D8" s="1">
        <v>4</v>
      </c>
      <c r="E8" s="1"/>
      <c r="F8" s="1"/>
      <c r="G8" s="1"/>
    </row>
    <row r="9" spans="1:7" ht="15.75" x14ac:dyDescent="0.2">
      <c r="A9" s="21" t="s">
        <v>42</v>
      </c>
      <c r="B9" s="1">
        <v>60</v>
      </c>
      <c r="C9" s="1">
        <v>22</v>
      </c>
      <c r="D9" s="1">
        <v>4</v>
      </c>
      <c r="E9" s="1"/>
      <c r="F9" s="1"/>
      <c r="G9" s="1"/>
    </row>
    <row r="10" spans="1:7" ht="15.75" x14ac:dyDescent="0.2">
      <c r="A10" s="21" t="s">
        <v>43</v>
      </c>
      <c r="B10" s="1">
        <v>60</v>
      </c>
      <c r="C10" s="1">
        <v>24</v>
      </c>
      <c r="D10" s="1">
        <v>4</v>
      </c>
      <c r="E10" s="1"/>
      <c r="F10" s="1"/>
      <c r="G10" s="1"/>
    </row>
    <row r="11" spans="1:7" ht="15.75" x14ac:dyDescent="0.2">
      <c r="A11" s="22" t="s">
        <v>56</v>
      </c>
      <c r="B11" s="17">
        <f t="shared" ref="B11:G11" si="0">SUM(B5:B10)</f>
        <v>420</v>
      </c>
      <c r="C11" s="17"/>
      <c r="D11" s="17">
        <f t="shared" si="0"/>
        <v>26</v>
      </c>
      <c r="E11" s="17">
        <f t="shared" si="0"/>
        <v>60</v>
      </c>
      <c r="F11" s="17"/>
      <c r="G11" s="17">
        <f t="shared" si="0"/>
        <v>4</v>
      </c>
    </row>
    <row r="12" spans="1:7" ht="15.75" x14ac:dyDescent="0.2">
      <c r="A12" s="21" t="s">
        <v>44</v>
      </c>
      <c r="B12" s="1"/>
      <c r="C12" s="1"/>
      <c r="D12" s="1"/>
      <c r="E12" s="1">
        <v>60</v>
      </c>
      <c r="F12" s="1">
        <v>5</v>
      </c>
      <c r="G12" s="1">
        <v>6</v>
      </c>
    </row>
    <row r="13" spans="1:7" ht="15.75" x14ac:dyDescent="0.2">
      <c r="A13" s="21" t="s">
        <v>45</v>
      </c>
      <c r="B13" s="1">
        <v>60</v>
      </c>
      <c r="C13" s="1">
        <v>26</v>
      </c>
      <c r="D13" s="1">
        <v>6</v>
      </c>
      <c r="E13" s="1"/>
      <c r="F13" s="1"/>
      <c r="G13" s="1"/>
    </row>
    <row r="14" spans="1:7" ht="15.75" x14ac:dyDescent="0.2">
      <c r="A14" s="21" t="s">
        <v>69</v>
      </c>
      <c r="B14" s="1">
        <v>60</v>
      </c>
      <c r="C14" s="1">
        <v>30</v>
      </c>
      <c r="D14" s="1">
        <v>6</v>
      </c>
      <c r="E14" s="1"/>
      <c r="F14" s="1"/>
      <c r="G14" s="1"/>
    </row>
    <row r="15" spans="1:7" ht="15.75" x14ac:dyDescent="0.2">
      <c r="A15" s="21" t="s">
        <v>46</v>
      </c>
      <c r="B15" s="1">
        <v>60</v>
      </c>
      <c r="C15" s="1">
        <v>34</v>
      </c>
      <c r="D15" s="1">
        <v>6</v>
      </c>
      <c r="E15" s="1"/>
      <c r="F15" s="1"/>
      <c r="G15" s="1"/>
    </row>
    <row r="16" spans="1:7" ht="15.75" x14ac:dyDescent="0.2">
      <c r="A16" s="21" t="s">
        <v>47</v>
      </c>
      <c r="B16" s="1"/>
      <c r="C16" s="1"/>
      <c r="D16" s="1"/>
      <c r="E16" s="1">
        <v>90</v>
      </c>
      <c r="F16" s="1">
        <v>8</v>
      </c>
      <c r="G16" s="1">
        <v>6</v>
      </c>
    </row>
    <row r="17" spans="1:7" ht="15.75" x14ac:dyDescent="0.2">
      <c r="A17" s="21" t="s">
        <v>48</v>
      </c>
      <c r="B17" s="1">
        <v>120</v>
      </c>
      <c r="C17" s="1">
        <v>37</v>
      </c>
      <c r="D17" s="1">
        <v>8</v>
      </c>
      <c r="E17" s="1"/>
      <c r="F17" s="1"/>
      <c r="G17" s="1"/>
    </row>
    <row r="18" spans="1:7" ht="15.75" x14ac:dyDescent="0.2">
      <c r="A18" s="21" t="s">
        <v>49</v>
      </c>
      <c r="B18" s="1"/>
      <c r="C18" s="1"/>
      <c r="D18" s="1"/>
      <c r="E18" s="1">
        <v>60</v>
      </c>
      <c r="F18" s="1">
        <v>12</v>
      </c>
      <c r="G18" s="1">
        <v>6</v>
      </c>
    </row>
    <row r="19" spans="1:7" ht="15.75" x14ac:dyDescent="0.2">
      <c r="A19" s="21" t="s">
        <v>50</v>
      </c>
      <c r="B19" s="1">
        <v>60</v>
      </c>
      <c r="C19" s="1">
        <v>43</v>
      </c>
      <c r="D19" s="1">
        <v>6</v>
      </c>
      <c r="E19" s="1"/>
      <c r="F19" s="1"/>
      <c r="G19" s="1"/>
    </row>
    <row r="20" spans="1:7" ht="15.75" x14ac:dyDescent="0.2">
      <c r="A20" s="21" t="s">
        <v>51</v>
      </c>
      <c r="B20" s="1"/>
      <c r="C20" s="1"/>
      <c r="D20" s="1"/>
      <c r="E20" s="1">
        <v>120</v>
      </c>
      <c r="F20" s="18">
        <v>15</v>
      </c>
      <c r="G20" s="1">
        <v>10</v>
      </c>
    </row>
    <row r="21" spans="1:7" ht="15.75" x14ac:dyDescent="0.2">
      <c r="A21" s="21" t="s">
        <v>52</v>
      </c>
      <c r="B21" s="1"/>
      <c r="C21" s="1"/>
      <c r="D21" s="1"/>
      <c r="E21" s="1">
        <v>60</v>
      </c>
      <c r="F21" s="18">
        <v>19</v>
      </c>
      <c r="G21" s="1"/>
    </row>
    <row r="22" spans="1:7" ht="15.75" x14ac:dyDescent="0.2">
      <c r="A22" s="21" t="s">
        <v>53</v>
      </c>
      <c r="B22" s="1">
        <v>60</v>
      </c>
      <c r="C22" s="19">
        <v>46</v>
      </c>
      <c r="D22" s="1">
        <v>6</v>
      </c>
      <c r="E22" s="1">
        <v>120</v>
      </c>
      <c r="F22" s="18">
        <v>21</v>
      </c>
      <c r="G22" s="1">
        <v>12</v>
      </c>
    </row>
    <row r="23" spans="1:7" ht="15.75" x14ac:dyDescent="0.2">
      <c r="A23" s="21" t="s">
        <v>54</v>
      </c>
      <c r="B23" s="1"/>
      <c r="C23" s="1"/>
      <c r="D23" s="1"/>
      <c r="E23" s="1">
        <v>60</v>
      </c>
      <c r="F23" s="18">
        <v>23</v>
      </c>
      <c r="G23" s="1">
        <v>6</v>
      </c>
    </row>
    <row r="24" spans="1:7" ht="15.75" x14ac:dyDescent="0.2">
      <c r="A24" s="21" t="s">
        <v>55</v>
      </c>
      <c r="B24" s="1"/>
      <c r="C24" s="1"/>
      <c r="D24" s="1"/>
      <c r="E24" s="1">
        <v>90</v>
      </c>
      <c r="F24" s="18">
        <v>26</v>
      </c>
      <c r="G24" s="1">
        <v>10</v>
      </c>
    </row>
    <row r="25" spans="1:7" ht="15.75" x14ac:dyDescent="0.2">
      <c r="A25" s="22" t="s">
        <v>56</v>
      </c>
      <c r="B25" s="15">
        <f t="shared" ref="B25:G25" si="1">SUM(B12:B24)</f>
        <v>420</v>
      </c>
      <c r="C25" s="15"/>
      <c r="D25" s="15">
        <f t="shared" si="1"/>
        <v>38</v>
      </c>
      <c r="E25" s="15">
        <f t="shared" si="1"/>
        <v>660</v>
      </c>
      <c r="F25" s="15"/>
      <c r="G25" s="15">
        <f t="shared" si="1"/>
        <v>56</v>
      </c>
    </row>
    <row r="26" spans="1:7" ht="15.75" x14ac:dyDescent="0.2">
      <c r="A26" s="21" t="s">
        <v>66</v>
      </c>
      <c r="B26" s="1">
        <v>60</v>
      </c>
      <c r="C26" s="18">
        <v>48</v>
      </c>
      <c r="D26" s="1">
        <v>6</v>
      </c>
      <c r="E26" s="1"/>
      <c r="F26" s="1"/>
      <c r="G26" s="1"/>
    </row>
    <row r="27" spans="1:7" ht="15.75" x14ac:dyDescent="0.2">
      <c r="A27" s="21" t="s">
        <v>67</v>
      </c>
      <c r="B27" s="1">
        <v>30</v>
      </c>
      <c r="C27" s="18">
        <v>52</v>
      </c>
      <c r="D27" s="1">
        <v>4</v>
      </c>
      <c r="E27" s="1"/>
      <c r="F27" s="1"/>
      <c r="G27" s="1"/>
    </row>
    <row r="28" spans="1:7" ht="15.75" x14ac:dyDescent="0.2">
      <c r="A28" s="21" t="s">
        <v>68</v>
      </c>
      <c r="B28" s="1">
        <v>60</v>
      </c>
      <c r="C28" s="18">
        <v>56</v>
      </c>
      <c r="D28" s="1">
        <v>6</v>
      </c>
      <c r="E28" s="1"/>
      <c r="F28" s="1"/>
      <c r="G28" s="1"/>
    </row>
    <row r="29" spans="1:7" ht="15.75" x14ac:dyDescent="0.2">
      <c r="A29" s="21" t="s">
        <v>70</v>
      </c>
      <c r="B29" s="1"/>
      <c r="C29" s="18"/>
      <c r="D29" s="1"/>
      <c r="E29" s="1">
        <v>60</v>
      </c>
      <c r="F29" s="1">
        <v>29</v>
      </c>
      <c r="G29" s="1">
        <v>6</v>
      </c>
    </row>
    <row r="30" spans="1:7" ht="15.75" x14ac:dyDescent="0.2">
      <c r="A30" s="21" t="s">
        <v>71</v>
      </c>
      <c r="B30" s="1">
        <v>90</v>
      </c>
      <c r="C30" s="18">
        <v>64</v>
      </c>
      <c r="D30" s="1">
        <v>8</v>
      </c>
      <c r="E30" s="1"/>
      <c r="F30" s="1"/>
      <c r="G30" s="1"/>
    </row>
    <row r="31" spans="1:7" ht="15.75" x14ac:dyDescent="0.2">
      <c r="A31" s="21" t="s">
        <v>72</v>
      </c>
      <c r="B31" s="1"/>
      <c r="C31" s="1"/>
      <c r="D31" s="1"/>
      <c r="E31" s="1">
        <v>60</v>
      </c>
      <c r="F31" s="1">
        <v>32</v>
      </c>
      <c r="G31" s="1">
        <v>6</v>
      </c>
    </row>
    <row r="32" spans="1:7" ht="15.75" x14ac:dyDescent="0.2">
      <c r="A32" s="21" t="s">
        <v>73</v>
      </c>
      <c r="B32" s="1">
        <v>60</v>
      </c>
      <c r="C32" s="1">
        <v>67</v>
      </c>
      <c r="D32" s="1">
        <v>6</v>
      </c>
      <c r="E32" s="1"/>
      <c r="F32" s="1"/>
      <c r="G32" s="1"/>
    </row>
    <row r="33" spans="1:7" ht="15.75" x14ac:dyDescent="0.2">
      <c r="A33" s="21" t="s">
        <v>74</v>
      </c>
      <c r="B33" s="1"/>
      <c r="C33" s="1"/>
      <c r="D33" s="1"/>
      <c r="E33" s="1">
        <v>90</v>
      </c>
      <c r="F33" s="1">
        <v>34</v>
      </c>
      <c r="G33" s="1">
        <v>6</v>
      </c>
    </row>
    <row r="34" spans="1:7" ht="15.75" x14ac:dyDescent="0.2">
      <c r="A34" s="21" t="s">
        <v>75</v>
      </c>
      <c r="B34" s="1">
        <v>60</v>
      </c>
      <c r="C34" s="1">
        <v>70</v>
      </c>
      <c r="D34" s="1">
        <v>6</v>
      </c>
      <c r="E34" s="1">
        <v>90</v>
      </c>
      <c r="F34" s="1">
        <v>36</v>
      </c>
      <c r="G34" s="1">
        <v>6</v>
      </c>
    </row>
    <row r="35" spans="1:7" ht="15.75" x14ac:dyDescent="0.2">
      <c r="A35" s="21" t="s">
        <v>76</v>
      </c>
      <c r="B35" s="1"/>
      <c r="C35" s="1"/>
      <c r="D35" s="1"/>
      <c r="E35" s="1">
        <v>60</v>
      </c>
      <c r="F35" s="1">
        <v>42</v>
      </c>
      <c r="G35" s="1">
        <v>6</v>
      </c>
    </row>
    <row r="36" spans="1:7" ht="15.75" x14ac:dyDescent="0.2">
      <c r="A36" s="21" t="s">
        <v>85</v>
      </c>
      <c r="B36" s="1"/>
      <c r="C36" s="1"/>
      <c r="D36" s="1"/>
      <c r="E36" s="1">
        <v>60</v>
      </c>
      <c r="F36" s="1">
        <v>52</v>
      </c>
      <c r="G36" s="1">
        <v>6</v>
      </c>
    </row>
    <row r="37" spans="1:7" ht="15.75" x14ac:dyDescent="0.2">
      <c r="A37" s="21" t="s">
        <v>77</v>
      </c>
      <c r="B37" s="1"/>
      <c r="C37" s="1"/>
      <c r="D37" s="1"/>
      <c r="E37" s="1">
        <v>60</v>
      </c>
      <c r="F37" s="1"/>
      <c r="G37" s="1">
        <v>4</v>
      </c>
    </row>
    <row r="38" spans="1:7" ht="36" customHeight="1" x14ac:dyDescent="0.25">
      <c r="A38" s="24" t="s">
        <v>81</v>
      </c>
      <c r="B38" s="13" t="s">
        <v>80</v>
      </c>
      <c r="C38" s="3"/>
      <c r="D38" s="3"/>
      <c r="E38" s="3"/>
      <c r="F38" s="3"/>
      <c r="G38" s="3"/>
    </row>
    <row r="39" spans="1:7" ht="15.75" x14ac:dyDescent="0.2">
      <c r="A39" s="22" t="s">
        <v>78</v>
      </c>
      <c r="B39" s="17">
        <f t="shared" ref="B39:G39" si="2">SUM(B26:B37)</f>
        <v>360</v>
      </c>
      <c r="C39" s="17"/>
      <c r="D39" s="17">
        <f t="shared" si="2"/>
        <v>36</v>
      </c>
      <c r="E39" s="17">
        <f t="shared" si="2"/>
        <v>480</v>
      </c>
      <c r="F39" s="17"/>
      <c r="G39" s="17">
        <f t="shared" si="2"/>
        <v>40</v>
      </c>
    </row>
    <row r="40" spans="1:7" ht="15.75" x14ac:dyDescent="0.2">
      <c r="A40" s="22" t="s">
        <v>56</v>
      </c>
      <c r="B40" s="15">
        <f>SUM(B11+ B25+ B39)</f>
        <v>1200</v>
      </c>
      <c r="C40" s="15"/>
      <c r="D40" s="15">
        <f>SUM(D11+ D25+ D39)</f>
        <v>100</v>
      </c>
      <c r="E40" s="15">
        <f>SUM(E11+ E25+ E39)</f>
        <v>1200</v>
      </c>
      <c r="F40" s="15"/>
      <c r="G40" s="15">
        <f>SUM(G11+ G25+ G39)</f>
        <v>100</v>
      </c>
    </row>
  </sheetData>
  <mergeCells count="6">
    <mergeCell ref="B38:G38"/>
    <mergeCell ref="A1:G1"/>
    <mergeCell ref="A3:A4"/>
    <mergeCell ref="B3:D3"/>
    <mergeCell ref="E3:G3"/>
    <mergeCell ref="B2:G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Grille en francais</vt:lpstr>
      <vt:lpstr>توزيع المواد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DR.Ahmed Saker</cp:lastModifiedBy>
  <cp:lastPrinted>2012-09-05T03:58:44Z</cp:lastPrinted>
  <dcterms:created xsi:type="dcterms:W3CDTF">2012-08-29T05:01:59Z</dcterms:created>
  <dcterms:modified xsi:type="dcterms:W3CDTF">2012-09-05T06:40:13Z</dcterms:modified>
</cp:coreProperties>
</file>